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074310dcc0c10b87/Website Arez/New Resources/"/>
    </mc:Choice>
  </mc:AlternateContent>
  <xr:revisionPtr revIDLastSave="78" documentId="11_071E30FFE311B66A5B9B82DF5C60DE4A1B4A2919" xr6:coauthVersionLast="47" xr6:coauthVersionMax="47" xr10:uidLastSave="{7D1B4597-B96A-4EC2-944F-9BF03DBBCA54}"/>
  <bookViews>
    <workbookView xWindow="-108" yWindow="-108" windowWidth="23256" windowHeight="13896" xr2:uid="{00000000-000D-0000-FFFF-FFFF00000000}"/>
  </bookViews>
  <sheets>
    <sheet name="Dashboard" sheetId="1" r:id="rId1"/>
    <sheet name="Dat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1" i="1"/>
</calcChain>
</file>

<file path=xl/sharedStrings.xml><?xml version="1.0" encoding="utf-8"?>
<sst xmlns="http://schemas.openxmlformats.org/spreadsheetml/2006/main" count="13" uniqueCount="13">
  <si>
    <t>Base Case</t>
  </si>
  <si>
    <t>Best Case</t>
  </si>
  <si>
    <t>Worst Case</t>
  </si>
  <si>
    <t>Metric</t>
  </si>
  <si>
    <t>Revenue</t>
  </si>
  <si>
    <t>COGS</t>
  </si>
  <si>
    <t>Expenses</t>
  </si>
  <si>
    <t>Net Profit</t>
  </si>
  <si>
    <t>Cash Flow</t>
  </si>
  <si>
    <t>KPIs</t>
  </si>
  <si>
    <t>Gross Margin</t>
  </si>
  <si>
    <t>Net Margin</t>
  </si>
  <si>
    <t>Scenario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</si>
</sst>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£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Revenue Trend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Revenue</c:v>
          </c:tx>
          <c:marker>
            <c:symbol val="none"/>
          </c:marker>
          <c:cat>
            <c:numRef>
              <c:f>Dashboard!$B$3:$F$3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Dashboard!$B$4:$F$4</c:f>
              <c:numCache>
                <c:formatCode>\£#,##0</c:formatCode>
                <c:ptCount val="5"/>
                <c:pt idx="0">
                  <c:v>4200</c:v>
                </c:pt>
                <c:pt idx="1">
                  <c:v>4900</c:v>
                </c:pt>
                <c:pt idx="2">
                  <c:v>5600</c:v>
                </c:pt>
                <c:pt idx="3">
                  <c:v>5400</c:v>
                </c:pt>
                <c:pt idx="4">
                  <c:v>6100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4A-4818-AB1E-4AB13C509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010001"/>
        <c:axId val="50010002"/>
      </c:lineChart>
      <c:catAx>
        <c:axId val="5001000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0010002"/>
        <c:crosses val="autoZero"/>
        <c:auto val="1"/>
        <c:lblAlgn val="ctr"/>
        <c:lblOffset val="100"/>
        <c:noMultiLvlLbl val="0"/>
      </c:catAx>
      <c:valAx>
        <c:axId val="50010002"/>
        <c:scaling>
          <c:orientation val="minMax"/>
        </c:scaling>
        <c:delete val="0"/>
        <c:axPos val="l"/>
        <c:majorGridlines/>
        <c:numFmt formatCode="\£#,##0" sourceLinked="1"/>
        <c:majorTickMark val="out"/>
        <c:minorTickMark val="none"/>
        <c:tickLblPos val="nextTo"/>
        <c:crossAx val="50010001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Net Profit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Net Profit</c:v>
          </c:tx>
          <c:invertIfNegative val="0"/>
          <c:cat>
            <c:numRef>
              <c:f>Dashboard!$B$3:$F$3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Dashboard!$B$7:$F$7</c:f>
              <c:numCache>
                <c:formatCode>\£#,##0</c:formatCode>
                <c:ptCount val="5"/>
                <c:pt idx="0">
                  <c:v>1470</c:v>
                </c:pt>
                <c:pt idx="1">
                  <c:v>1715</c:v>
                </c:pt>
                <c:pt idx="2">
                  <c:v>2020</c:v>
                </c:pt>
                <c:pt idx="3">
                  <c:v>1600</c:v>
                </c:pt>
                <c:pt idx="4">
                  <c:v>2135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28-497D-8769-8AEB4D3CB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20001"/>
        <c:axId val="50020002"/>
      </c:barChart>
      <c:catAx>
        <c:axId val="5002000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0020002"/>
        <c:crosses val="autoZero"/>
        <c:auto val="1"/>
        <c:lblAlgn val="ctr"/>
        <c:lblOffset val="100"/>
        <c:noMultiLvlLbl val="0"/>
      </c:catAx>
      <c:valAx>
        <c:axId val="50020002"/>
        <c:scaling>
          <c:orientation val="minMax"/>
        </c:scaling>
        <c:delete val="0"/>
        <c:axPos val="l"/>
        <c:majorGridlines/>
        <c:numFmt formatCode="\£#,##0" sourceLinked="1"/>
        <c:majorTickMark val="out"/>
        <c:minorTickMark val="none"/>
        <c:tickLblPos val="nextTo"/>
        <c:crossAx val="50020001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Cost Breakdown Year 'x'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v>Cost Breakdown Year 1</c:v>
          </c:tx>
          <c:cat>
            <c:strRef>
              <c:f>Dashboard!$A$4:$A$6</c:f>
              <c:strCache>
                <c:ptCount val="3"/>
                <c:pt idx="0">
                  <c:v>Revenue</c:v>
                </c:pt>
                <c:pt idx="1">
                  <c:v>COGS</c:v>
                </c:pt>
                <c:pt idx="2">
                  <c:v>Expenses</c:v>
                </c:pt>
              </c:strCache>
            </c:strRef>
          </c:cat>
          <c:val>
            <c:numRef>
              <c:f>Dashboard!$B$4:$B$6</c:f>
              <c:numCache>
                <c:formatCode>\£#,##0</c:formatCode>
                <c:ptCount val="3"/>
                <c:pt idx="0">
                  <c:v>4200</c:v>
                </c:pt>
                <c:pt idx="1">
                  <c:v>1680</c:v>
                </c:pt>
                <c:pt idx="2">
                  <c:v>1050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FC-4F06-9C06-0B882D10C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Cash Flow Trend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Cash Flow</c:v>
          </c:tx>
          <c:marker>
            <c:symbol val="none"/>
          </c:marker>
          <c:cat>
            <c:numRef>
              <c:f>Dashboard!$B$3:$F$3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Dashboard!$B$8:$F$8</c:f>
              <c:numCache>
                <c:formatCode>\£#,##0</c:formatCode>
                <c:ptCount val="5"/>
                <c:pt idx="0">
                  <c:v>1470</c:v>
                </c:pt>
                <c:pt idx="1">
                  <c:v>1600</c:v>
                </c:pt>
                <c:pt idx="2">
                  <c:v>2020</c:v>
                </c:pt>
                <c:pt idx="3">
                  <c:v>1600</c:v>
                </c:pt>
                <c:pt idx="4">
                  <c:v>2355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0B-4600-8FC5-98BCFD1AB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040001"/>
        <c:axId val="50040002"/>
      </c:lineChart>
      <c:catAx>
        <c:axId val="5004000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0040002"/>
        <c:crosses val="autoZero"/>
        <c:auto val="1"/>
        <c:lblAlgn val="ctr"/>
        <c:lblOffset val="100"/>
        <c:noMultiLvlLbl val="0"/>
      </c:catAx>
      <c:valAx>
        <c:axId val="50040002"/>
        <c:scaling>
          <c:orientation val="minMax"/>
        </c:scaling>
        <c:delete val="0"/>
        <c:axPos val="l"/>
        <c:majorGridlines/>
        <c:numFmt formatCode="\£#,##0" sourceLinked="1"/>
        <c:majorTickMark val="out"/>
        <c:minorTickMark val="none"/>
        <c:tickLblPos val="nextTo"/>
        <c:crossAx val="50040001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68494</xdr:colOff>
      <xdr:row>12</xdr:row>
      <xdr:rowOff>85616</xdr:rowOff>
    </xdr:from>
    <xdr:to>
      <xdr:col>9</xdr:col>
      <xdr:colOff>525694</xdr:colOff>
      <xdr:row>24</xdr:row>
      <xdr:rowOff>1069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155904</xdr:colOff>
      <xdr:row>12</xdr:row>
      <xdr:rowOff>100227</xdr:rowOff>
    </xdr:from>
    <xdr:to>
      <xdr:col>19</xdr:col>
      <xdr:colOff>607434</xdr:colOff>
      <xdr:row>24</xdr:row>
      <xdr:rowOff>19275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68495</xdr:colOff>
      <xdr:row>24</xdr:row>
      <xdr:rowOff>145552</xdr:rowOff>
    </xdr:from>
    <xdr:to>
      <xdr:col>6</xdr:col>
      <xdr:colOff>68495</xdr:colOff>
      <xdr:row>36</xdr:row>
      <xdr:rowOff>61004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154114</xdr:colOff>
      <xdr:row>24</xdr:row>
      <xdr:rowOff>68495</xdr:rowOff>
    </xdr:from>
    <xdr:to>
      <xdr:col>15</xdr:col>
      <xdr:colOff>333911</xdr:colOff>
      <xdr:row>38</xdr:row>
      <xdr:rowOff>103814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248293</xdr:colOff>
      <xdr:row>2</xdr:row>
      <xdr:rowOff>94178</xdr:rowOff>
    </xdr:from>
    <xdr:to>
      <xdr:col>11</xdr:col>
      <xdr:colOff>214045</xdr:colOff>
      <xdr:row>8</xdr:row>
      <xdr:rowOff>42809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82361384-A53D-FE28-DF93-855E2511B898}"/>
            </a:ext>
          </a:extLst>
        </xdr:cNvPr>
        <xdr:cNvSpPr txBox="1"/>
      </xdr:nvSpPr>
      <xdr:spPr>
        <a:xfrm>
          <a:off x="4717551" y="453774"/>
          <a:ext cx="2397303" cy="11130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Play around with these figures so that they represent your case or practice and make sure to always</a:t>
          </a:r>
          <a:r>
            <a:rPr lang="en-GB" sz="1100" baseline="0"/>
            <a:t> label, axis, legend your graphs. Change the colour scheme to meet company colours too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zoomScale="89" workbookViewId="0">
      <selection activeCell="O8" sqref="O8"/>
    </sheetView>
  </sheetViews>
  <sheetFormatPr defaultRowHeight="14.4" x14ac:dyDescent="0.3"/>
  <cols>
    <col min="1" max="1" width="12" bestFit="1" customWidth="1"/>
  </cols>
  <sheetData>
    <row r="1" spans="1:6" x14ac:dyDescent="0.3">
      <c r="A1" s="1" t="s">
        <v>12</v>
      </c>
    </row>
    <row r="3" spans="1:6" ht="21" x14ac:dyDescent="0.4">
      <c r="A3" s="2" t="s">
        <v>3</v>
      </c>
      <c r="B3" s="2">
        <v>2021</v>
      </c>
      <c r="C3" s="2">
        <v>2022</v>
      </c>
      <c r="D3" s="2">
        <v>2023</v>
      </c>
      <c r="E3" s="2">
        <v>2024</v>
      </c>
      <c r="F3" s="2">
        <v>2025</v>
      </c>
    </row>
    <row r="4" spans="1:6" x14ac:dyDescent="0.3">
      <c r="A4" s="1" t="s">
        <v>4</v>
      </c>
      <c r="B4" s="3">
        <v>4200</v>
      </c>
      <c r="C4" s="3">
        <v>4900</v>
      </c>
      <c r="D4" s="3">
        <v>5600</v>
      </c>
      <c r="E4" s="3">
        <v>5400</v>
      </c>
      <c r="F4" s="3">
        <v>6100</v>
      </c>
    </row>
    <row r="5" spans="1:6" x14ac:dyDescent="0.3">
      <c r="A5" s="1" t="s">
        <v>5</v>
      </c>
      <c r="B5" s="3">
        <v>1680</v>
      </c>
      <c r="C5" s="3">
        <v>1960</v>
      </c>
      <c r="D5" s="3">
        <v>2240</v>
      </c>
      <c r="E5" s="3">
        <v>2350</v>
      </c>
      <c r="F5" s="3">
        <v>2440</v>
      </c>
    </row>
    <row r="6" spans="1:6" x14ac:dyDescent="0.3">
      <c r="A6" s="1" t="s">
        <v>6</v>
      </c>
      <c r="B6" s="3">
        <v>1050</v>
      </c>
      <c r="C6" s="3">
        <v>1225</v>
      </c>
      <c r="D6" s="3">
        <v>1340</v>
      </c>
      <c r="E6" s="3">
        <v>1450</v>
      </c>
      <c r="F6" s="3">
        <v>1525</v>
      </c>
    </row>
    <row r="7" spans="1:6" x14ac:dyDescent="0.3">
      <c r="A7" s="1" t="s">
        <v>7</v>
      </c>
      <c r="B7" s="3">
        <v>1470</v>
      </c>
      <c r="C7" s="3">
        <v>1715</v>
      </c>
      <c r="D7" s="3">
        <v>2020</v>
      </c>
      <c r="E7" s="3">
        <v>1600</v>
      </c>
      <c r="F7" s="3">
        <v>2135</v>
      </c>
    </row>
    <row r="8" spans="1:6" x14ac:dyDescent="0.3">
      <c r="A8" s="1" t="s">
        <v>8</v>
      </c>
      <c r="B8" s="3">
        <v>1470</v>
      </c>
      <c r="C8" s="3">
        <v>1600</v>
      </c>
      <c r="D8" s="3">
        <v>2020</v>
      </c>
      <c r="E8" s="3">
        <v>1600</v>
      </c>
      <c r="F8" s="3">
        <v>2355</v>
      </c>
    </row>
    <row r="10" spans="1:6" ht="21" x14ac:dyDescent="0.4">
      <c r="A10" s="2" t="s">
        <v>9</v>
      </c>
    </row>
    <row r="11" spans="1:6" x14ac:dyDescent="0.3">
      <c r="A11" s="1" t="s">
        <v>10</v>
      </c>
      <c r="B11" s="4">
        <f>B4/B3</f>
        <v>2.0781791192478969</v>
      </c>
    </row>
    <row r="12" spans="1:6" x14ac:dyDescent="0.3">
      <c r="A12" s="1" t="s">
        <v>11</v>
      </c>
      <c r="B12" s="4">
        <f>B6/B3</f>
        <v>0.51954477981197422</v>
      </c>
    </row>
  </sheetData>
  <dataValidations count="1">
    <dataValidation type="list" allowBlank="1" showInputMessage="1" showErrorMessage="1" sqref="B1" xr:uid="{00000000-0002-0000-0000-000000000000}">
      <formula1>"Base Case,Best Case,Worst Case"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"/>
  <sheetViews>
    <sheetView workbookViewId="0"/>
  </sheetViews>
  <sheetFormatPr defaultRowHeight="14.4" x14ac:dyDescent="0.3"/>
  <sheetData>
    <row r="1" spans="1:6" x14ac:dyDescent="0.3">
      <c r="B1" s="1">
        <v>2021</v>
      </c>
      <c r="C1" s="1">
        <v>2022</v>
      </c>
      <c r="D1" s="1">
        <v>2023</v>
      </c>
      <c r="E1" s="1">
        <v>2024</v>
      </c>
      <c r="F1" s="1">
        <v>2025</v>
      </c>
    </row>
    <row r="2" spans="1:6" x14ac:dyDescent="0.3">
      <c r="A2" s="1" t="s">
        <v>0</v>
      </c>
      <c r="B2">
        <v>100</v>
      </c>
      <c r="C2">
        <v>110</v>
      </c>
      <c r="D2">
        <v>120</v>
      </c>
      <c r="E2">
        <v>130</v>
      </c>
      <c r="F2">
        <v>140</v>
      </c>
    </row>
    <row r="3" spans="1:6" x14ac:dyDescent="0.3">
      <c r="A3" s="1" t="s">
        <v>1</v>
      </c>
      <c r="B3">
        <v>120</v>
      </c>
      <c r="C3">
        <v>132</v>
      </c>
      <c r="D3">
        <v>145</v>
      </c>
      <c r="E3">
        <v>160</v>
      </c>
      <c r="F3">
        <v>176</v>
      </c>
    </row>
    <row r="4" spans="1:6" x14ac:dyDescent="0.3">
      <c r="A4" s="1" t="s">
        <v>2</v>
      </c>
      <c r="B4">
        <v>80</v>
      </c>
      <c r="C4">
        <v>88</v>
      </c>
      <c r="D4">
        <v>95</v>
      </c>
      <c r="E4">
        <v>103</v>
      </c>
      <c r="F4">
        <v>110</v>
      </c>
    </row>
    <row r="6" spans="1:6" x14ac:dyDescent="0.3">
      <c r="B6">
        <v>50</v>
      </c>
      <c r="C6">
        <v>55</v>
      </c>
      <c r="D6">
        <v>60</v>
      </c>
      <c r="E6">
        <v>65</v>
      </c>
      <c r="F6">
        <v>70</v>
      </c>
    </row>
    <row r="7" spans="1:6" x14ac:dyDescent="0.3">
      <c r="B7">
        <v>54</v>
      </c>
      <c r="C7">
        <v>59.4</v>
      </c>
      <c r="D7">
        <v>65.25</v>
      </c>
      <c r="E7">
        <v>72</v>
      </c>
      <c r="F7">
        <v>79.2</v>
      </c>
    </row>
    <row r="8" spans="1:6" x14ac:dyDescent="0.3">
      <c r="B8">
        <v>44</v>
      </c>
      <c r="C8">
        <v>48.400000000000013</v>
      </c>
      <c r="D8">
        <v>52.250000000000007</v>
      </c>
      <c r="E8">
        <v>56.650000000000013</v>
      </c>
      <c r="F8">
        <v>60.500000000000007</v>
      </c>
    </row>
    <row r="10" spans="1:6" x14ac:dyDescent="0.3">
      <c r="B10">
        <v>20</v>
      </c>
      <c r="C10">
        <v>21</v>
      </c>
      <c r="D10">
        <v>22</v>
      </c>
      <c r="E10">
        <v>23</v>
      </c>
      <c r="F10">
        <v>24</v>
      </c>
    </row>
    <row r="11" spans="1:6" x14ac:dyDescent="0.3">
      <c r="B11">
        <v>18</v>
      </c>
      <c r="C11">
        <v>18</v>
      </c>
      <c r="D11">
        <v>19</v>
      </c>
      <c r="E11">
        <v>20</v>
      </c>
      <c r="F11">
        <v>20</v>
      </c>
    </row>
    <row r="12" spans="1:6" x14ac:dyDescent="0.3">
      <c r="B12">
        <v>22</v>
      </c>
      <c r="C12">
        <v>23</v>
      </c>
      <c r="D12">
        <v>24</v>
      </c>
      <c r="E12">
        <v>25</v>
      </c>
      <c r="F12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Dashboard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James McNaughton</cp:lastModifiedBy>
  <dcterms:created xsi:type="dcterms:W3CDTF">2025-07-18T16:56:00Z</dcterms:created>
  <dcterms:modified xsi:type="dcterms:W3CDTF">2025-07-18T17:05:47Z</dcterms:modified>
</cp:coreProperties>
</file>